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<sst xmlns="http://schemas.openxmlformats.org/spreadsheetml/2006/main" uniqueCount="100">
  <si>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</si>
  <si>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</si>
  <si>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13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</si>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</sst>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759061.19</v>
      </c>
    </row>
    <row r="14" spans="1:12" customHeight="1" ht="22.5">
      <c r="A14" t="s">
        <v>13</v>
      </c>
      <c r="B14" t="s">
        <v>14</v>
      </c>
      <c r="C14" t="s">
        <v>15</v>
      </c>
      <c r="D14">
        <f>201038.3</f>
        <v>201038.3</v>
      </c>
    </row>
    <row r="15" spans="1:12" customHeight="1" ht="12.75">
      <c r="A15" t="s">
        <v>16</v>
      </c>
      <c r="B15" t="s">
        <v>17</v>
      </c>
      <c r="C15" t="s">
        <v>18</v>
      </c>
      <c r="D15">
        <f>78481.7</f>
        <v>78481.7</v>
      </c>
    </row>
    <row r="16" spans="1:12" customHeight="1" ht="12.75">
      <c r="A16" t="s">
        <v>19</v>
      </c>
      <c r="B16" t="s">
        <v>20</v>
      </c>
      <c r="C16" t="s">
        <v>18</v>
      </c>
      <c r="D16">
        <f>240444.32</f>
        <v>240444.32</v>
      </c>
    </row>
    <row r="17" spans="1:12" customHeight="1" ht="12.75">
      <c r="A17" t="s">
        <v>21</v>
      </c>
      <c r="B17" t="s">
        <v>22</v>
      </c>
      <c r="C17" t="s">
        <v>18</v>
      </c>
      <c r="D17">
        <f>140265.98</f>
        <v>140265.98</v>
      </c>
    </row>
    <row r="18" spans="1:12" customHeight="1" ht="45">
      <c r="A18" t="s">
        <v>23</v>
      </c>
      <c r="B18" t="s">
        <v>24</v>
      </c>
      <c r="C18" t="s">
        <v>18</v>
      </c>
      <c r="D18">
        <f>61640.3</f>
        <v>61640.3</v>
      </c>
    </row>
    <row r="19" spans="1:12" customHeight="1" ht="33.75">
      <c r="A19" t="s">
        <v>25</v>
      </c>
      <c r="B19" t="s">
        <v>26</v>
      </c>
      <c r="C19" t="s">
        <v>18</v>
      </c>
      <c r="D19">
        <f>24656.16</f>
        <v>24656.16</v>
      </c>
    </row>
    <row r="20" spans="1:12" customHeight="1" ht="12.75">
      <c r="A20" t="s">
        <v>27</v>
      </c>
      <c r="B20" t="s">
        <v>28</v>
      </c>
      <c r="C20" t="s">
        <v>29</v>
      </c>
      <c r="D20">
        <f>1012.78</f>
        <v>1012.78</v>
      </c>
    </row>
    <row r="21" spans="1:12" customHeight="1" ht="12.75">
      <c r="A21" t="s">
        <v>30</v>
      </c>
      <c r="B21" t="s">
        <v>31</v>
      </c>
      <c r="C21" t="s">
        <v>29</v>
      </c>
      <c r="D21">
        <f>2237.66</f>
        <v>2237.66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9283.99</f>
        <v>9283.99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959935.17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91192.94</f>
        <v>91192.94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19571.02</f>
        <v>19571.02</v>
      </c>
    </row>
    <row r="29" spans="1:12" customHeight="1" ht="22.5">
      <c r="A29" t="s">
        <v>43</v>
      </c>
      <c r="B29" t="s">
        <v>44</v>
      </c>
      <c r="C29" t="s">
        <v>15</v>
      </c>
      <c r="D29">
        <f>105940.86</f>
        <v>105940.86</v>
      </c>
    </row>
    <row r="30" spans="1:12" customHeight="1" ht="33.75">
      <c r="A30" t="s">
        <v>45</v>
      </c>
      <c r="B30" t="s">
        <v>46</v>
      </c>
      <c r="C30" t="s">
        <v>15</v>
      </c>
      <c r="D30">
        <f>36299.02</f>
        <v>36299.02</v>
      </c>
    </row>
    <row r="31" spans="1:12" customHeight="1" ht="22.5">
      <c r="A31" t="s">
        <v>47</v>
      </c>
      <c r="B31" t="s">
        <v>48</v>
      </c>
      <c r="C31" t="s">
        <v>15</v>
      </c>
      <c r="D31">
        <f>7705.98</f>
        <v>7705.98</v>
      </c>
    </row>
    <row r="32" spans="1:12" customHeight="1" ht="33.75">
      <c r="A32" t="s">
        <v>49</v>
      </c>
      <c r="B32" t="s">
        <v>50</v>
      </c>
      <c r="C32" t="s">
        <v>15</v>
      </c>
      <c r="D32">
        <f>42638.88</f>
        <v>42638.88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179893.8</f>
        <v>179893.8</v>
      </c>
    </row>
    <row r="35" spans="1:12" customHeight="1" ht="33.75">
      <c r="A35" t="s">
        <v>55</v>
      </c>
      <c r="B35" t="s">
        <v>56</v>
      </c>
      <c r="C35" t="s">
        <v>15</v>
      </c>
      <c r="D35">
        <f>95111.3</f>
        <v>95111.3</v>
      </c>
    </row>
    <row r="36" spans="1:12" customHeight="1" ht="12.75">
      <c r="A36" t="s">
        <v>57</v>
      </c>
      <c r="B36" t="s">
        <v>58</v>
      </c>
      <c r="C36" t="s">
        <v>59</v>
      </c>
      <c r="D36">
        <f>6873.86</f>
        <v>6873.86</v>
      </c>
    </row>
    <row r="37" spans="1:12" customHeight="1" ht="19.5">
      <c r="A37" t="s">
        <v>60</v>
      </c>
      <c r="B37" t="s">
        <v>61</v>
      </c>
      <c r="C37" t="s">
        <v>15</v>
      </c>
      <c r="D37">
        <f>6048.59</f>
        <v>6048.59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195446.82</f>
        <v>195446.82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45660.4</f>
        <v>45660.4</v>
      </c>
    </row>
    <row r="45" spans="1:12" customHeight="1" ht="48">
      <c r="A45" t="s">
        <v>76</v>
      </c>
      <c r="B45" t="s">
        <v>77</v>
      </c>
      <c r="C45" t="s">
        <v>78</v>
      </c>
      <c r="D45">
        <f>82451.7</f>
        <v>82451.7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259150.38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186967.99</f>
        <v>186967.99</v>
      </c>
    </row>
    <row r="53" spans="1:12" customHeight="1" ht="12.75">
      <c r="A53" t="s">
        <v>92</v>
      </c>
      <c r="B53" t="s">
        <v>93</v>
      </c>
      <c r="C53" t="s">
        <v>29</v>
      </c>
      <c r="D53">
        <f>72182.39</f>
        <v>72182.39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1978146.74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